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18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0" i="1" l="1"/>
  <c r="J13" i="1"/>
  <c r="I13" i="1"/>
  <c r="H13" i="1"/>
  <c r="G13" i="1"/>
  <c r="F13" i="1"/>
  <c r="J12" i="1"/>
  <c r="I12" i="1"/>
  <c r="H12" i="1"/>
  <c r="G12" i="1"/>
  <c r="F12" i="1"/>
  <c r="J89" i="1" l="1"/>
  <c r="I89" i="1"/>
  <c r="H89" i="1"/>
  <c r="G89" i="1"/>
  <c r="F89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6" i="1"/>
  <c r="A56" i="1"/>
  <c r="J55" i="1"/>
  <c r="I55" i="1"/>
  <c r="H55" i="1"/>
  <c r="G55" i="1"/>
  <c r="F55" i="1"/>
  <c r="B48" i="1"/>
  <c r="A48" i="1"/>
  <c r="J47" i="1"/>
  <c r="I47" i="1"/>
  <c r="H47" i="1"/>
  <c r="G47" i="1"/>
  <c r="F47" i="1"/>
  <c r="B39" i="1"/>
  <c r="A39" i="1"/>
  <c r="J38" i="1"/>
  <c r="I38" i="1"/>
  <c r="H38" i="1"/>
  <c r="G38" i="1"/>
  <c r="F38" i="1"/>
  <c r="B31" i="1"/>
  <c r="A31" i="1"/>
  <c r="J30" i="1"/>
  <c r="I30" i="1"/>
  <c r="H30" i="1"/>
  <c r="G30" i="1"/>
  <c r="F30" i="1"/>
  <c r="B22" i="1"/>
  <c r="A22" i="1"/>
  <c r="J21" i="1"/>
  <c r="I21" i="1"/>
  <c r="H21" i="1"/>
  <c r="G21" i="1"/>
  <c r="B13" i="1"/>
  <c r="A13" i="1"/>
</calcChain>
</file>

<file path=xl/sharedStrings.xml><?xml version="1.0" encoding="utf-8"?>
<sst xmlns="http://schemas.openxmlformats.org/spreadsheetml/2006/main" count="206" uniqueCount="100">
  <si>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</si>
  <si>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</si>
  <si>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</si>
  <si>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</si>
  <si>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</si>
  <si>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</si>
  <si>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</si>
  <si>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</si>
  <si>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</si>
  <si>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</si>
  <si>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</si>
  <si>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</si>
  <si>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</si>
  <si>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</si>
  <si>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</si>
  <si>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</si>
  <si>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</si>
  <si>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</si>
  <si>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</si>
  <si>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</si>
  <si>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</si>
  <si>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</si>
  <si>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</si>
  <si>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</si>
  <si>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</si>
  <si>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</si>
  <si>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</si>
  <si>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</si>
  <si>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директор</t>
  </si>
  <si>
    <t>Шипнякова А.В.</t>
  </si>
  <si>
    <t>пром</t>
  </si>
  <si>
    <t>Хлеб пшеничный</t>
  </si>
  <si>
    <t>МКОУ Средне-Муйская СОШ</t>
  </si>
  <si>
    <t>Каша рисовая  молочная со сливочным маслом</t>
  </si>
  <si>
    <t>Капуста тушенная с курицей</t>
  </si>
  <si>
    <t>Компот из сухофруктов с шиповником</t>
  </si>
  <si>
    <t>Рис рассыпчатый с маслом</t>
  </si>
  <si>
    <t>Какао с молоком</t>
  </si>
  <si>
    <t>Хлеб ржаной</t>
  </si>
  <si>
    <t>Соус томатный</t>
  </si>
  <si>
    <t>Жаркое по домашнему</t>
  </si>
  <si>
    <t>Сок фруктовый</t>
  </si>
  <si>
    <t>Салат из свеклы</t>
  </si>
  <si>
    <t>Картофельное пюре с маслом сливочным</t>
  </si>
  <si>
    <t>Котлета рыбная</t>
  </si>
  <si>
    <t>Плов с курицей</t>
  </si>
  <si>
    <t>Фрукты (банан)</t>
  </si>
  <si>
    <t>Фрукты свежие (мандарин)</t>
  </si>
  <si>
    <t>Фрукты свежие (яблоко)</t>
  </si>
  <si>
    <t>Чай с сахаром и лимоном</t>
  </si>
  <si>
    <t>Фрукты свежие (банан)</t>
  </si>
  <si>
    <t>Гречка рассыпчатая с маслом</t>
  </si>
  <si>
    <t>54-25.1к</t>
  </si>
  <si>
    <t>54-3гн</t>
  </si>
  <si>
    <t>Баранка</t>
  </si>
  <si>
    <t>54-27м</t>
  </si>
  <si>
    <t>54-11з</t>
  </si>
  <si>
    <t>Кисель из брусники</t>
  </si>
  <si>
    <t>54-21хн</t>
  </si>
  <si>
    <t>Бутерброд с маслом и сыром</t>
  </si>
  <si>
    <t>40/5/25</t>
  </si>
  <si>
    <t>54-3г</t>
  </si>
  <si>
    <t>Тефтеля отварная</t>
  </si>
  <si>
    <t>54-8м</t>
  </si>
  <si>
    <t>54-16з</t>
  </si>
  <si>
    <t>54-1хн</t>
  </si>
  <si>
    <t>54-6г</t>
  </si>
  <si>
    <t>54-11р</t>
  </si>
  <si>
    <t>54-3соус</t>
  </si>
  <si>
    <t>Огурец в нарезке</t>
  </si>
  <si>
    <t>54-2з</t>
  </si>
  <si>
    <t>54-22гн</t>
  </si>
  <si>
    <t>54-9м</t>
  </si>
  <si>
    <t>Зелёный горошек</t>
  </si>
  <si>
    <t>54-20з</t>
  </si>
  <si>
    <t>Каша пшенная молочная со сливочным маслом</t>
  </si>
  <si>
    <t>54-6к</t>
  </si>
  <si>
    <t xml:space="preserve">Бутерброд с маслом и сыром </t>
  </si>
  <si>
    <t>Булгур с маслом</t>
  </si>
  <si>
    <t>54-22г</t>
  </si>
  <si>
    <t>Курица тушенная с морковью</t>
  </si>
  <si>
    <t>54-25м</t>
  </si>
  <si>
    <t>Кисель из клюквы</t>
  </si>
  <si>
    <t>54-25хн</t>
  </si>
  <si>
    <t>Кукуруза сахарная</t>
  </si>
  <si>
    <t>54-21з</t>
  </si>
  <si>
    <t>54-4г</t>
  </si>
  <si>
    <t>Гуляш</t>
  </si>
  <si>
    <t>54-2м</t>
  </si>
  <si>
    <t>54-13з</t>
  </si>
  <si>
    <t>54-12м</t>
  </si>
  <si>
    <t>54-11г</t>
  </si>
  <si>
    <t>54-2р</t>
  </si>
  <si>
    <t>Салат из свежих огурцов и помидор</t>
  </si>
  <si>
    <t>54-5з</t>
  </si>
  <si>
    <t xml:space="preserve">Сырники со сгущен. молоком </t>
  </si>
  <si>
    <t>Минтай тушенный в томате  с овощами</t>
  </si>
  <si>
    <t>Салат из моркови и яблок</t>
  </si>
  <si>
    <t>Рожки отварные с сыром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</si>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</sst>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/>
    <xf numFmtId="0" fontId="2" fillId="2" borderId="22" xfId="0" applyFont="1" applyFill="1" applyBorder="1" applyAlignment="1"/>
    <xf numFmtId="0" fontId="2" fillId="2" borderId="2" xfId="0" applyFont="1" applyFill="1" applyBorder="1" applyAlignment="1"/>
    <xf numFmtId="0" fontId="2" fillId="2" borderId="23" xfId="0" applyFont="1" applyFill="1" applyBorder="1" applyAlignment="1"/>
    <xf numFmtId="0" fontId="2" fillId="3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0" fontId="2" fillId="2" borderId="14" xfId="0" applyFont="1" applyFill="1" applyBorder="1" applyAlignment="1"/>
    <xf numFmtId="0" fontId="2" fillId="2" borderId="16" xfId="0" applyFont="1" applyFill="1" applyBorder="1" applyAlignment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A2" sqref="A2: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2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9" t="s">
        <v>32</v>
      </c>
      <c r="D1" s="60"/>
      <c r="E1" s="60"/>
      <c r="F1" s="11" t="s">
        <v>15</v>
      </c>
      <c r="G1" s="2" t="s">
        <v>16</v>
      </c>
      <c r="H1" s="56" t="s">
        <v>28</v>
      </c>
      <c r="I1" s="56"/>
      <c r="J1" s="56"/>
      <c r="K1" s="56"/>
    </row>
    <row r="2" spans="1:11" ht="17.399999999999999" x14ac:dyDescent="0.25">
      <c r="A2" s="29" t="s">
        <v>5</v>
      </c>
      <c r="C2" s="2"/>
      <c r="G2" s="2" t="s">
        <v>17</v>
      </c>
      <c r="H2" s="56" t="s">
        <v>29</v>
      </c>
      <c r="I2" s="56"/>
      <c r="J2" s="56"/>
      <c r="K2" s="56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57">
        <v>45748</v>
      </c>
      <c r="I3" s="58"/>
      <c r="J3" s="58"/>
      <c r="K3" s="58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47" t="s">
        <v>33</v>
      </c>
      <c r="F6" s="47">
        <v>200</v>
      </c>
      <c r="G6" s="47">
        <v>5.3</v>
      </c>
      <c r="H6" s="47">
        <v>5.4</v>
      </c>
      <c r="I6" s="47">
        <v>28.7</v>
      </c>
      <c r="J6" s="47">
        <v>184.5</v>
      </c>
      <c r="K6" s="48" t="s">
        <v>52</v>
      </c>
    </row>
    <row r="7" spans="1:11" ht="14.4" x14ac:dyDescent="0.3">
      <c r="A7" s="21"/>
      <c r="B7" s="13"/>
      <c r="C7" s="10"/>
      <c r="D7" s="7" t="s">
        <v>21</v>
      </c>
      <c r="E7" s="42" t="s">
        <v>49</v>
      </c>
      <c r="F7" s="43">
        <v>200</v>
      </c>
      <c r="G7" s="44">
        <v>0.3</v>
      </c>
      <c r="H7" s="44">
        <v>0</v>
      </c>
      <c r="I7" s="44">
        <v>6.7</v>
      </c>
      <c r="J7" s="44">
        <v>27.9</v>
      </c>
      <c r="K7" s="49" t="s">
        <v>53</v>
      </c>
    </row>
    <row r="8" spans="1:11" ht="14.4" x14ac:dyDescent="0.3">
      <c r="A8" s="21"/>
      <c r="B8" s="13"/>
      <c r="C8" s="10"/>
      <c r="D8" s="7" t="s">
        <v>22</v>
      </c>
      <c r="E8" s="41" t="s">
        <v>38</v>
      </c>
      <c r="F8" s="44">
        <v>40</v>
      </c>
      <c r="G8" s="44">
        <v>2.6</v>
      </c>
      <c r="H8" s="44">
        <v>0.48</v>
      </c>
      <c r="I8" s="44">
        <v>1.05</v>
      </c>
      <c r="J8" s="45">
        <v>72.400000000000006</v>
      </c>
      <c r="K8" s="38" t="s">
        <v>30</v>
      </c>
    </row>
    <row r="9" spans="1:11" ht="14.4" x14ac:dyDescent="0.3">
      <c r="A9" s="21"/>
      <c r="B9" s="13"/>
      <c r="C9" s="10"/>
      <c r="D9" s="7" t="s">
        <v>23</v>
      </c>
      <c r="E9" s="36" t="s">
        <v>46</v>
      </c>
      <c r="F9" s="37">
        <v>100</v>
      </c>
      <c r="G9" s="37">
        <v>1.5</v>
      </c>
      <c r="H9" s="37">
        <v>0.5</v>
      </c>
      <c r="I9" s="37">
        <v>21</v>
      </c>
      <c r="J9" s="37">
        <v>96</v>
      </c>
      <c r="K9" s="38" t="s">
        <v>30</v>
      </c>
    </row>
    <row r="10" spans="1:11" ht="14.4" x14ac:dyDescent="0.3">
      <c r="A10" s="21"/>
      <c r="B10" s="13"/>
      <c r="C10" s="10"/>
      <c r="D10" s="6"/>
      <c r="E10" s="36" t="s">
        <v>54</v>
      </c>
      <c r="F10" s="37">
        <v>40</v>
      </c>
      <c r="G10" s="37">
        <v>3.6</v>
      </c>
      <c r="H10" s="37">
        <v>0.92</v>
      </c>
      <c r="I10" s="37">
        <v>27.6</v>
      </c>
      <c r="J10" s="37">
        <v>133.08000000000001</v>
      </c>
      <c r="K10" s="38"/>
    </row>
    <row r="11" spans="1:11" ht="14.4" x14ac:dyDescent="0.3">
      <c r="A11" s="21"/>
      <c r="B11" s="13"/>
      <c r="C11" s="10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2"/>
      <c r="B12" s="15"/>
      <c r="C12" s="8"/>
      <c r="D12" s="50" t="s">
        <v>26</v>
      </c>
      <c r="E12" s="51"/>
      <c r="F12" s="52">
        <f t="shared" ref="F12:J13" si="0">SUM(F5:F10)</f>
        <v>580</v>
      </c>
      <c r="G12" s="52">
        <f t="shared" si="0"/>
        <v>13.299999999999999</v>
      </c>
      <c r="H12" s="52">
        <f t="shared" si="0"/>
        <v>7.3000000000000007</v>
      </c>
      <c r="I12" s="52">
        <f t="shared" si="0"/>
        <v>85.05</v>
      </c>
      <c r="J12" s="52">
        <f t="shared" si="0"/>
        <v>513.88</v>
      </c>
      <c r="K12" s="53"/>
    </row>
    <row r="13" spans="1:11" ht="15" thickBot="1" x14ac:dyDescent="0.3">
      <c r="A13" s="24">
        <f>A6</f>
        <v>1</v>
      </c>
      <c r="B13" s="25">
        <f>B6</f>
        <v>1</v>
      </c>
      <c r="C13" s="54" t="s">
        <v>4</v>
      </c>
      <c r="D13" s="55"/>
      <c r="E13" s="26"/>
      <c r="F13" s="17">
        <f t="shared" si="0"/>
        <v>580</v>
      </c>
      <c r="G13" s="17">
        <f t="shared" si="0"/>
        <v>13.299999999999999</v>
      </c>
      <c r="H13" s="17">
        <f t="shared" si="0"/>
        <v>7.3000000000000007</v>
      </c>
      <c r="I13" s="17">
        <f t="shared" si="0"/>
        <v>85.05</v>
      </c>
      <c r="J13" s="17">
        <f t="shared" si="0"/>
        <v>513.88</v>
      </c>
      <c r="K13" s="46"/>
    </row>
    <row r="14" spans="1:11" ht="14.4" x14ac:dyDescent="0.3">
      <c r="A14" s="12">
        <v>1</v>
      </c>
      <c r="B14" s="13">
        <v>2</v>
      </c>
      <c r="C14" s="20" t="s">
        <v>19</v>
      </c>
      <c r="D14" s="5" t="s">
        <v>20</v>
      </c>
      <c r="E14" s="33" t="s">
        <v>34</v>
      </c>
      <c r="F14" s="34">
        <v>150</v>
      </c>
      <c r="G14" s="34">
        <v>12.6</v>
      </c>
      <c r="H14" s="34">
        <v>6.15</v>
      </c>
      <c r="I14" s="34">
        <v>7.8</v>
      </c>
      <c r="J14" s="34">
        <v>137.18</v>
      </c>
      <c r="K14" s="35" t="s">
        <v>55</v>
      </c>
    </row>
    <row r="15" spans="1:11" ht="14.4" x14ac:dyDescent="0.3">
      <c r="A15" s="12"/>
      <c r="B15" s="13"/>
      <c r="C15" s="10"/>
      <c r="D15" s="6" t="s">
        <v>24</v>
      </c>
      <c r="E15" s="36" t="s">
        <v>97</v>
      </c>
      <c r="F15" s="37">
        <v>60</v>
      </c>
      <c r="G15" s="37">
        <v>0.6</v>
      </c>
      <c r="H15" s="37">
        <v>6.1</v>
      </c>
      <c r="I15" s="37">
        <v>4.3</v>
      </c>
      <c r="J15" s="37">
        <v>74.2</v>
      </c>
      <c r="K15" s="38" t="s">
        <v>56</v>
      </c>
    </row>
    <row r="16" spans="1:11" ht="14.4" x14ac:dyDescent="0.3">
      <c r="A16" s="12"/>
      <c r="B16" s="13"/>
      <c r="C16" s="10"/>
      <c r="D16" s="7" t="s">
        <v>21</v>
      </c>
      <c r="E16" s="36" t="s">
        <v>57</v>
      </c>
      <c r="F16" s="37">
        <v>200</v>
      </c>
      <c r="G16" s="37">
        <v>0.1</v>
      </c>
      <c r="H16" s="37">
        <v>0.1</v>
      </c>
      <c r="I16" s="37">
        <v>14.9</v>
      </c>
      <c r="J16" s="37">
        <v>60.7</v>
      </c>
      <c r="K16" s="38" t="s">
        <v>58</v>
      </c>
    </row>
    <row r="17" spans="1:11" ht="14.4" x14ac:dyDescent="0.3">
      <c r="A17" s="12"/>
      <c r="B17" s="13"/>
      <c r="C17" s="10"/>
      <c r="D17" s="7" t="s">
        <v>22</v>
      </c>
      <c r="E17" s="36" t="s">
        <v>59</v>
      </c>
      <c r="F17" s="37" t="s">
        <v>60</v>
      </c>
      <c r="G17" s="37">
        <v>19.29</v>
      </c>
      <c r="H17" s="37">
        <v>17.7</v>
      </c>
      <c r="I17" s="37">
        <v>84.15</v>
      </c>
      <c r="J17" s="37">
        <v>552.09</v>
      </c>
      <c r="K17" s="38">
        <v>3</v>
      </c>
    </row>
    <row r="18" spans="1:11" ht="14.4" x14ac:dyDescent="0.3">
      <c r="A18" s="12"/>
      <c r="B18" s="13"/>
      <c r="C18" s="10"/>
      <c r="D18" s="7" t="s">
        <v>23</v>
      </c>
      <c r="E18" s="36" t="s">
        <v>47</v>
      </c>
      <c r="F18" s="37">
        <v>100</v>
      </c>
      <c r="G18" s="37">
        <v>0.8</v>
      </c>
      <c r="H18" s="37">
        <v>0.2</v>
      </c>
      <c r="I18" s="37">
        <v>7.5</v>
      </c>
      <c r="J18" s="37">
        <v>38</v>
      </c>
      <c r="K18" s="38" t="s">
        <v>30</v>
      </c>
    </row>
    <row r="19" spans="1:11" ht="14.4" x14ac:dyDescent="0.3">
      <c r="A19" s="12"/>
      <c r="B19" s="13"/>
      <c r="C19" s="10"/>
      <c r="D19" s="6"/>
      <c r="E19" s="36"/>
      <c r="F19" s="37"/>
      <c r="G19" s="37"/>
      <c r="H19" s="37"/>
      <c r="I19" s="37"/>
      <c r="J19" s="37"/>
      <c r="K19" s="38"/>
    </row>
    <row r="20" spans="1:11" ht="14.4" x14ac:dyDescent="0.3">
      <c r="A20" s="12"/>
      <c r="B20" s="13"/>
      <c r="C20" s="10"/>
      <c r="D20" s="6"/>
      <c r="E20" s="36"/>
      <c r="F20" s="37"/>
      <c r="G20" s="37"/>
      <c r="H20" s="37"/>
      <c r="I20" s="37"/>
      <c r="J20" s="37"/>
      <c r="K20" s="38"/>
    </row>
    <row r="21" spans="1:11" ht="14.4" x14ac:dyDescent="0.3">
      <c r="A21" s="14"/>
      <c r="B21" s="15"/>
      <c r="C21" s="8"/>
      <c r="D21" s="16" t="s">
        <v>26</v>
      </c>
      <c r="E21" s="9"/>
      <c r="F21" s="17">
        <v>580</v>
      </c>
      <c r="G21" s="17">
        <f t="shared" ref="G21" si="1">SUM(G14:G20)</f>
        <v>33.389999999999993</v>
      </c>
      <c r="H21" s="17">
        <f t="shared" ref="H21" si="2">SUM(H14:H20)</f>
        <v>30.249999999999996</v>
      </c>
      <c r="I21" s="17">
        <f t="shared" ref="I21" si="3">SUM(I14:I20)</f>
        <v>118.65</v>
      </c>
      <c r="J21" s="17">
        <f t="shared" ref="J21" si="4">SUM(J14:J20)</f>
        <v>862.17000000000007</v>
      </c>
      <c r="K21" s="23"/>
    </row>
    <row r="22" spans="1:11" ht="15.75" customHeight="1" thickBot="1" x14ac:dyDescent="0.3">
      <c r="A22" s="28">
        <f>A14</f>
        <v>1</v>
      </c>
      <c r="B22" s="28">
        <f>B14</f>
        <v>2</v>
      </c>
      <c r="C22" s="54" t="s">
        <v>4</v>
      </c>
      <c r="D22" s="55"/>
      <c r="E22" s="26"/>
      <c r="F22" s="17">
        <v>580</v>
      </c>
      <c r="G22" s="17">
        <v>33.39</v>
      </c>
      <c r="H22" s="17">
        <v>30.25</v>
      </c>
      <c r="I22" s="17">
        <v>118.65</v>
      </c>
      <c r="J22" s="17">
        <v>862.17</v>
      </c>
      <c r="K22" s="46"/>
    </row>
    <row r="23" spans="1:11" ht="15" thickBot="1" x14ac:dyDescent="0.35">
      <c r="A23" s="18">
        <v>1</v>
      </c>
      <c r="B23" s="19">
        <v>3</v>
      </c>
      <c r="C23" s="20" t="s">
        <v>19</v>
      </c>
      <c r="D23" s="5" t="s">
        <v>20</v>
      </c>
      <c r="E23" s="33" t="s">
        <v>98</v>
      </c>
      <c r="F23" s="34">
        <v>150</v>
      </c>
      <c r="G23" s="34">
        <v>7.9</v>
      </c>
      <c r="H23" s="34">
        <v>6.8</v>
      </c>
      <c r="I23" s="34">
        <v>28.6</v>
      </c>
      <c r="J23" s="34">
        <v>207.7</v>
      </c>
      <c r="K23" s="35" t="s">
        <v>61</v>
      </c>
    </row>
    <row r="24" spans="1:11" ht="14.4" x14ac:dyDescent="0.3">
      <c r="A24" s="21"/>
      <c r="B24" s="13"/>
      <c r="C24" s="10"/>
      <c r="D24" s="5" t="s">
        <v>20</v>
      </c>
      <c r="E24" s="36" t="s">
        <v>62</v>
      </c>
      <c r="F24" s="37">
        <v>60</v>
      </c>
      <c r="G24" s="37">
        <v>8.1999999999999993</v>
      </c>
      <c r="H24" s="37">
        <v>7.1</v>
      </c>
      <c r="I24" s="37">
        <v>5</v>
      </c>
      <c r="J24" s="37">
        <v>117.1</v>
      </c>
      <c r="K24" s="38" t="s">
        <v>63</v>
      </c>
    </row>
    <row r="25" spans="1:11" ht="14.4" x14ac:dyDescent="0.3">
      <c r="A25" s="21"/>
      <c r="B25" s="13"/>
      <c r="C25" s="10"/>
      <c r="D25" s="7" t="s">
        <v>21</v>
      </c>
      <c r="E25" s="36" t="s">
        <v>35</v>
      </c>
      <c r="F25" s="37">
        <v>200</v>
      </c>
      <c r="G25" s="37">
        <v>0.5</v>
      </c>
      <c r="H25" s="37">
        <v>0</v>
      </c>
      <c r="I25" s="37">
        <v>19.8</v>
      </c>
      <c r="J25" s="37">
        <v>81</v>
      </c>
      <c r="K25" s="38" t="s">
        <v>65</v>
      </c>
    </row>
    <row r="26" spans="1:11" ht="14.4" x14ac:dyDescent="0.3">
      <c r="A26" s="21"/>
      <c r="B26" s="13"/>
      <c r="C26" s="10"/>
      <c r="D26" s="7" t="s">
        <v>22</v>
      </c>
      <c r="E26" s="36" t="s">
        <v>31</v>
      </c>
      <c r="F26" s="37">
        <v>40</v>
      </c>
      <c r="G26" s="37">
        <v>3.04</v>
      </c>
      <c r="H26" s="37">
        <v>0.32</v>
      </c>
      <c r="I26" s="37">
        <v>19.68</v>
      </c>
      <c r="J26" s="37">
        <v>94</v>
      </c>
      <c r="K26" s="38" t="s">
        <v>30</v>
      </c>
    </row>
    <row r="27" spans="1:11" ht="14.4" x14ac:dyDescent="0.3">
      <c r="A27" s="21"/>
      <c r="B27" s="13"/>
      <c r="C27" s="10"/>
      <c r="D27" s="7" t="s">
        <v>23</v>
      </c>
      <c r="E27" s="36" t="s">
        <v>48</v>
      </c>
      <c r="F27" s="37">
        <v>100</v>
      </c>
      <c r="G27" s="37">
        <v>0.4</v>
      </c>
      <c r="H27" s="37">
        <v>0.4</v>
      </c>
      <c r="I27" s="37">
        <v>9.8000000000000007</v>
      </c>
      <c r="J27" s="37">
        <v>47</v>
      </c>
      <c r="K27" s="38" t="s">
        <v>30</v>
      </c>
    </row>
    <row r="28" spans="1:11" ht="14.4" x14ac:dyDescent="0.3">
      <c r="A28" s="21"/>
      <c r="B28" s="13"/>
      <c r="C28" s="10"/>
      <c r="D28" s="6" t="s">
        <v>24</v>
      </c>
      <c r="E28" s="36" t="s">
        <v>99</v>
      </c>
      <c r="F28" s="37">
        <v>60</v>
      </c>
      <c r="G28" s="37">
        <v>0.6</v>
      </c>
      <c r="H28" s="37">
        <v>5.3</v>
      </c>
      <c r="I28" s="37">
        <v>4.0999999999999996</v>
      </c>
      <c r="J28" s="37">
        <v>67.099999999999994</v>
      </c>
      <c r="K28" s="38" t="s">
        <v>64</v>
      </c>
    </row>
    <row r="29" spans="1:11" ht="14.4" x14ac:dyDescent="0.3">
      <c r="A29" s="21"/>
      <c r="B29" s="13"/>
      <c r="C29" s="10"/>
      <c r="D29" s="6"/>
      <c r="E29" s="36"/>
      <c r="F29" s="37"/>
      <c r="G29" s="37"/>
      <c r="H29" s="37"/>
      <c r="I29" s="37"/>
      <c r="J29" s="37"/>
      <c r="K29" s="38"/>
    </row>
    <row r="30" spans="1:11" ht="14.4" x14ac:dyDescent="0.3">
      <c r="A30" s="22"/>
      <c r="B30" s="15"/>
      <c r="C30" s="8"/>
      <c r="D30" s="16" t="s">
        <v>26</v>
      </c>
      <c r="E30" s="9"/>
      <c r="F30" s="17">
        <f>SUM(F23:F29)</f>
        <v>610</v>
      </c>
      <c r="G30" s="17">
        <f t="shared" ref="G30" si="5">SUM(G23:G29)</f>
        <v>20.64</v>
      </c>
      <c r="H30" s="17">
        <f t="shared" ref="H30" si="6">SUM(H23:H29)</f>
        <v>19.919999999999998</v>
      </c>
      <c r="I30" s="17">
        <f t="shared" ref="I30" si="7">SUM(I23:I29)</f>
        <v>86.98</v>
      </c>
      <c r="J30" s="17">
        <f t="shared" ref="J30" si="8">SUM(J23:J29)</f>
        <v>613.9</v>
      </c>
      <c r="K30" s="23"/>
    </row>
    <row r="31" spans="1:11" ht="15.75" customHeight="1" thickBot="1" x14ac:dyDescent="0.3">
      <c r="A31" s="24">
        <f>A23</f>
        <v>1</v>
      </c>
      <c r="B31" s="25">
        <f>B23</f>
        <v>3</v>
      </c>
      <c r="C31" s="54" t="s">
        <v>4</v>
      </c>
      <c r="D31" s="55"/>
      <c r="E31" s="26"/>
      <c r="F31" s="27">
        <v>610</v>
      </c>
      <c r="G31" s="27">
        <v>20.64</v>
      </c>
      <c r="H31" s="27">
        <v>19.920000000000002</v>
      </c>
      <c r="I31" s="27">
        <v>86.98</v>
      </c>
      <c r="J31" s="27">
        <v>613.9</v>
      </c>
      <c r="K31" s="46"/>
    </row>
    <row r="32" spans="1:11" ht="15" thickBot="1" x14ac:dyDescent="0.35">
      <c r="A32" s="18">
        <v>1</v>
      </c>
      <c r="B32" s="19">
        <v>4</v>
      </c>
      <c r="C32" s="20" t="s">
        <v>19</v>
      </c>
      <c r="D32" s="5" t="s">
        <v>20</v>
      </c>
      <c r="E32" s="33" t="s">
        <v>96</v>
      </c>
      <c r="F32" s="34">
        <v>70</v>
      </c>
      <c r="G32" s="34">
        <v>9.6</v>
      </c>
      <c r="H32" s="34">
        <v>5.2</v>
      </c>
      <c r="I32" s="34">
        <v>4.4000000000000004</v>
      </c>
      <c r="J32" s="34">
        <v>103</v>
      </c>
      <c r="K32" s="35" t="s">
        <v>67</v>
      </c>
    </row>
    <row r="33" spans="1:11" ht="14.4" x14ac:dyDescent="0.3">
      <c r="A33" s="21"/>
      <c r="B33" s="13"/>
      <c r="C33" s="10"/>
      <c r="D33" s="6" t="s">
        <v>25</v>
      </c>
      <c r="E33" s="33" t="s">
        <v>36</v>
      </c>
      <c r="F33" s="37">
        <v>150</v>
      </c>
      <c r="G33" s="37">
        <v>3.7</v>
      </c>
      <c r="H33" s="37">
        <v>4.8</v>
      </c>
      <c r="I33" s="37">
        <v>36.5</v>
      </c>
      <c r="J33" s="37">
        <v>203.5</v>
      </c>
      <c r="K33" s="38" t="s">
        <v>66</v>
      </c>
    </row>
    <row r="34" spans="1:11" ht="14.4" x14ac:dyDescent="0.3">
      <c r="A34" s="21"/>
      <c r="B34" s="13"/>
      <c r="C34" s="10"/>
      <c r="D34" s="7" t="s">
        <v>21</v>
      </c>
      <c r="E34" s="36" t="s">
        <v>37</v>
      </c>
      <c r="F34" s="37">
        <v>200</v>
      </c>
      <c r="G34" s="37">
        <v>3.5</v>
      </c>
      <c r="H34" s="37">
        <v>3.3</v>
      </c>
      <c r="I34" s="37">
        <v>22.3</v>
      </c>
      <c r="J34" s="37">
        <v>133.4</v>
      </c>
      <c r="K34" s="38" t="s">
        <v>71</v>
      </c>
    </row>
    <row r="35" spans="1:11" ht="14.4" x14ac:dyDescent="0.3">
      <c r="A35" s="21"/>
      <c r="B35" s="13"/>
      <c r="C35" s="10"/>
      <c r="D35" s="7" t="s">
        <v>22</v>
      </c>
      <c r="E35" s="36" t="s">
        <v>38</v>
      </c>
      <c r="F35" s="37">
        <v>40</v>
      </c>
      <c r="G35" s="37">
        <v>2.6</v>
      </c>
      <c r="H35" s="37">
        <v>0.48</v>
      </c>
      <c r="I35" s="37">
        <v>1.05</v>
      </c>
      <c r="J35" s="37">
        <v>72.400000000000006</v>
      </c>
      <c r="K35" s="38" t="s">
        <v>30</v>
      </c>
    </row>
    <row r="36" spans="1:11" ht="14.4" x14ac:dyDescent="0.3">
      <c r="A36" s="21"/>
      <c r="B36" s="13"/>
      <c r="C36" s="10"/>
      <c r="D36" s="6" t="s">
        <v>24</v>
      </c>
      <c r="E36" s="36" t="s">
        <v>69</v>
      </c>
      <c r="F36" s="37">
        <v>60</v>
      </c>
      <c r="G36" s="37">
        <v>0.5</v>
      </c>
      <c r="H36" s="37">
        <v>0.1</v>
      </c>
      <c r="I36" s="37">
        <v>1.5</v>
      </c>
      <c r="J36" s="37">
        <v>8.5</v>
      </c>
      <c r="K36" s="38" t="s">
        <v>70</v>
      </c>
    </row>
    <row r="37" spans="1:11" ht="14.4" x14ac:dyDescent="0.3">
      <c r="A37" s="21"/>
      <c r="B37" s="13"/>
      <c r="C37" s="10"/>
      <c r="D37" s="6"/>
      <c r="E37" s="36" t="s">
        <v>39</v>
      </c>
      <c r="F37" s="37">
        <v>50</v>
      </c>
      <c r="G37" s="37">
        <v>1.65</v>
      </c>
      <c r="H37" s="37">
        <v>1.2</v>
      </c>
      <c r="I37" s="37">
        <v>4.45</v>
      </c>
      <c r="J37" s="37">
        <v>35.4</v>
      </c>
      <c r="K37" s="38" t="s">
        <v>68</v>
      </c>
    </row>
    <row r="38" spans="1:11" ht="14.4" x14ac:dyDescent="0.3">
      <c r="A38" s="22"/>
      <c r="B38" s="15"/>
      <c r="C38" s="8"/>
      <c r="D38" s="16" t="s">
        <v>26</v>
      </c>
      <c r="E38" s="9"/>
      <c r="F38" s="17">
        <f>SUM(F32:F37)</f>
        <v>570</v>
      </c>
      <c r="G38" s="17">
        <f>SUM(G32:G37)</f>
        <v>21.55</v>
      </c>
      <c r="H38" s="17">
        <f>SUM(H32:H37)</f>
        <v>15.08</v>
      </c>
      <c r="I38" s="17">
        <f>SUM(I32:I37)</f>
        <v>70.2</v>
      </c>
      <c r="J38" s="17">
        <f>SUM(J32:J37)</f>
        <v>556.19999999999993</v>
      </c>
      <c r="K38" s="23"/>
    </row>
    <row r="39" spans="1:11" ht="15.75" customHeight="1" thickBot="1" x14ac:dyDescent="0.3">
      <c r="A39" s="24">
        <f>A32</f>
        <v>1</v>
      </c>
      <c r="B39" s="25">
        <f>B32</f>
        <v>4</v>
      </c>
      <c r="C39" s="54" t="s">
        <v>4</v>
      </c>
      <c r="D39" s="55"/>
      <c r="E39" s="26"/>
      <c r="F39" s="27">
        <v>570</v>
      </c>
      <c r="G39" s="27">
        <v>21.55</v>
      </c>
      <c r="H39" s="27">
        <v>15.08</v>
      </c>
      <c r="I39" s="27">
        <v>70.2</v>
      </c>
      <c r="J39" s="27">
        <v>556.20000000000005</v>
      </c>
      <c r="K39" s="46"/>
    </row>
    <row r="40" spans="1:11" ht="14.4" x14ac:dyDescent="0.3">
      <c r="A40" s="18">
        <v>1</v>
      </c>
      <c r="B40" s="19">
        <v>5</v>
      </c>
      <c r="C40" s="20" t="s">
        <v>19</v>
      </c>
      <c r="D40" s="5" t="s">
        <v>20</v>
      </c>
      <c r="E40" s="33" t="s">
        <v>40</v>
      </c>
      <c r="F40" s="34">
        <v>150</v>
      </c>
      <c r="G40" s="34">
        <v>15.08</v>
      </c>
      <c r="H40" s="34">
        <v>14.03</v>
      </c>
      <c r="I40" s="34">
        <v>12.9</v>
      </c>
      <c r="J40" s="34">
        <v>238.5</v>
      </c>
      <c r="K40" s="35" t="s">
        <v>72</v>
      </c>
    </row>
    <row r="41" spans="1:11" ht="14.4" x14ac:dyDescent="0.3">
      <c r="A41" s="21"/>
      <c r="B41" s="13"/>
      <c r="C41" s="10"/>
      <c r="D41" s="6" t="s">
        <v>24</v>
      </c>
      <c r="E41" s="36" t="s">
        <v>73</v>
      </c>
      <c r="F41" s="37">
        <v>60</v>
      </c>
      <c r="G41" s="37">
        <v>1.7</v>
      </c>
      <c r="H41" s="37">
        <v>0.1</v>
      </c>
      <c r="I41" s="37">
        <v>3.5</v>
      </c>
      <c r="J41" s="37">
        <v>22.1</v>
      </c>
      <c r="K41" s="38" t="s">
        <v>74</v>
      </c>
    </row>
    <row r="42" spans="1:11" ht="14.4" x14ac:dyDescent="0.3">
      <c r="A42" s="21"/>
      <c r="B42" s="13"/>
      <c r="C42" s="10"/>
      <c r="D42" s="7" t="s">
        <v>21</v>
      </c>
      <c r="E42" s="36" t="s">
        <v>41</v>
      </c>
      <c r="F42" s="37">
        <v>200</v>
      </c>
      <c r="G42" s="37">
        <v>0</v>
      </c>
      <c r="H42" s="37">
        <v>0</v>
      </c>
      <c r="I42" s="37">
        <v>22</v>
      </c>
      <c r="J42" s="37">
        <v>88</v>
      </c>
      <c r="K42" s="38" t="s">
        <v>30</v>
      </c>
    </row>
    <row r="43" spans="1:11" ht="14.4" x14ac:dyDescent="0.3">
      <c r="A43" s="21"/>
      <c r="B43" s="13"/>
      <c r="C43" s="10"/>
      <c r="D43" s="7" t="s">
        <v>22</v>
      </c>
      <c r="E43" s="36" t="s">
        <v>31</v>
      </c>
      <c r="F43" s="37">
        <v>40</v>
      </c>
      <c r="G43" s="37">
        <v>3.04</v>
      </c>
      <c r="H43" s="37">
        <v>0.32</v>
      </c>
      <c r="I43" s="37">
        <v>19.68</v>
      </c>
      <c r="J43" s="37">
        <v>94</v>
      </c>
      <c r="K43" s="38" t="s">
        <v>30</v>
      </c>
    </row>
    <row r="44" spans="1:11" ht="14.4" x14ac:dyDescent="0.3">
      <c r="A44" s="21"/>
      <c r="B44" s="13"/>
      <c r="C44" s="10"/>
      <c r="D44" s="7"/>
      <c r="E44" s="36"/>
      <c r="F44" s="37"/>
      <c r="G44" s="37"/>
      <c r="H44" s="37"/>
      <c r="I44" s="37"/>
      <c r="J44" s="37"/>
      <c r="K44" s="38"/>
    </row>
    <row r="45" spans="1:11" ht="14.4" x14ac:dyDescent="0.3">
      <c r="A45" s="21"/>
      <c r="B45" s="13"/>
      <c r="C45" s="10"/>
      <c r="D45" s="6"/>
      <c r="E45" s="36"/>
      <c r="F45" s="37"/>
      <c r="G45" s="37"/>
      <c r="H45" s="37"/>
      <c r="I45" s="37"/>
      <c r="J45" s="37"/>
      <c r="K45" s="38"/>
    </row>
    <row r="46" spans="1:11" ht="14.4" x14ac:dyDescent="0.3">
      <c r="A46" s="21"/>
      <c r="B46" s="13"/>
      <c r="C46" s="10"/>
      <c r="D46" s="6"/>
      <c r="E46" s="36"/>
      <c r="F46" s="37"/>
      <c r="G46" s="37"/>
      <c r="H46" s="37"/>
      <c r="I46" s="37"/>
      <c r="J46" s="37"/>
      <c r="K46" s="38"/>
    </row>
    <row r="47" spans="1:11" ht="14.4" x14ac:dyDescent="0.3">
      <c r="A47" s="22"/>
      <c r="B47" s="15"/>
      <c r="C47" s="8"/>
      <c r="D47" s="16" t="s">
        <v>26</v>
      </c>
      <c r="E47" s="9"/>
      <c r="F47" s="17">
        <f>SUM(F40:F46)</f>
        <v>450</v>
      </c>
      <c r="G47" s="17">
        <f t="shared" ref="G47" si="9">SUM(G40:G46)</f>
        <v>19.82</v>
      </c>
      <c r="H47" s="17">
        <f t="shared" ref="H47" si="10">SUM(H40:H46)</f>
        <v>14.45</v>
      </c>
      <c r="I47" s="17">
        <f t="shared" ref="I47" si="11">SUM(I40:I46)</f>
        <v>58.08</v>
      </c>
      <c r="J47" s="17">
        <f t="shared" ref="J47" si="12">SUM(J40:J46)</f>
        <v>442.6</v>
      </c>
      <c r="K47" s="23"/>
    </row>
    <row r="48" spans="1:11" ht="15.75" customHeight="1" thickBot="1" x14ac:dyDescent="0.3">
      <c r="A48" s="24">
        <f>A40</f>
        <v>1</v>
      </c>
      <c r="B48" s="25">
        <f>B40</f>
        <v>5</v>
      </c>
      <c r="C48" s="54" t="s">
        <v>4</v>
      </c>
      <c r="D48" s="55"/>
      <c r="E48" s="26"/>
      <c r="F48" s="27">
        <v>450</v>
      </c>
      <c r="G48" s="27">
        <v>19.82</v>
      </c>
      <c r="H48" s="27">
        <v>14.45</v>
      </c>
      <c r="I48" s="27">
        <v>58.08</v>
      </c>
      <c r="J48" s="27">
        <v>442.6</v>
      </c>
      <c r="K48" s="46"/>
    </row>
    <row r="49" spans="1:11" ht="14.4" x14ac:dyDescent="0.3">
      <c r="A49" s="18">
        <v>2</v>
      </c>
      <c r="B49" s="19">
        <v>6</v>
      </c>
      <c r="C49" s="20" t="s">
        <v>19</v>
      </c>
      <c r="D49" s="5" t="s">
        <v>20</v>
      </c>
      <c r="E49" s="33" t="s">
        <v>75</v>
      </c>
      <c r="F49" s="34">
        <v>200</v>
      </c>
      <c r="G49" s="34">
        <v>8.3000000000000007</v>
      </c>
      <c r="H49" s="34">
        <v>10.199999999999999</v>
      </c>
      <c r="I49" s="34">
        <v>37.6</v>
      </c>
      <c r="J49" s="34">
        <v>274.89999999999998</v>
      </c>
      <c r="K49" s="35" t="s">
        <v>76</v>
      </c>
    </row>
    <row r="50" spans="1:11" ht="14.4" x14ac:dyDescent="0.3">
      <c r="A50" s="21"/>
      <c r="B50" s="13"/>
      <c r="C50" s="10"/>
      <c r="D50" s="7" t="s">
        <v>21</v>
      </c>
      <c r="E50" s="36" t="s">
        <v>41</v>
      </c>
      <c r="F50" s="37">
        <v>200</v>
      </c>
      <c r="G50" s="37">
        <v>0</v>
      </c>
      <c r="H50" s="37">
        <v>0</v>
      </c>
      <c r="I50" s="37">
        <v>22</v>
      </c>
      <c r="J50" s="37">
        <v>88</v>
      </c>
      <c r="K50" s="38" t="s">
        <v>30</v>
      </c>
    </row>
    <row r="51" spans="1:11" ht="14.4" x14ac:dyDescent="0.3">
      <c r="A51" s="21"/>
      <c r="B51" s="13"/>
      <c r="C51" s="10"/>
      <c r="D51" s="7" t="s">
        <v>22</v>
      </c>
      <c r="E51" s="36" t="s">
        <v>77</v>
      </c>
      <c r="F51" s="37" t="s">
        <v>60</v>
      </c>
      <c r="G51" s="37">
        <v>19.29</v>
      </c>
      <c r="H51" s="37">
        <v>17.7</v>
      </c>
      <c r="I51" s="37">
        <v>84.15</v>
      </c>
      <c r="J51" s="37">
        <v>552.09</v>
      </c>
      <c r="K51" s="38">
        <v>3</v>
      </c>
    </row>
    <row r="52" spans="1:11" ht="14.4" x14ac:dyDescent="0.3">
      <c r="A52" s="21"/>
      <c r="B52" s="13"/>
      <c r="C52" s="10"/>
      <c r="D52" s="7" t="s">
        <v>23</v>
      </c>
      <c r="E52" s="36" t="s">
        <v>50</v>
      </c>
      <c r="F52" s="37">
        <v>100</v>
      </c>
      <c r="G52" s="37">
        <v>1.5</v>
      </c>
      <c r="H52" s="37">
        <v>0.5</v>
      </c>
      <c r="I52" s="37">
        <v>21</v>
      </c>
      <c r="J52" s="37">
        <v>96</v>
      </c>
      <c r="K52" s="38" t="s">
        <v>30</v>
      </c>
    </row>
    <row r="53" spans="1:11" ht="14.4" x14ac:dyDescent="0.3">
      <c r="A53" s="21"/>
      <c r="B53" s="13"/>
      <c r="C53" s="10"/>
      <c r="D53" s="6"/>
      <c r="E53" s="36"/>
      <c r="F53" s="37"/>
      <c r="G53" s="37"/>
      <c r="H53" s="37"/>
      <c r="I53" s="37"/>
      <c r="J53" s="37"/>
      <c r="K53" s="38"/>
    </row>
    <row r="54" spans="1:11" ht="14.4" x14ac:dyDescent="0.3">
      <c r="A54" s="21"/>
      <c r="B54" s="13"/>
      <c r="C54" s="10"/>
      <c r="D54" s="6"/>
      <c r="E54" s="36"/>
      <c r="F54" s="37"/>
      <c r="G54" s="37"/>
      <c r="H54" s="37"/>
      <c r="I54" s="37"/>
      <c r="J54" s="37"/>
      <c r="K54" s="38"/>
    </row>
    <row r="55" spans="1:11" ht="14.4" x14ac:dyDescent="0.3">
      <c r="A55" s="22"/>
      <c r="B55" s="15"/>
      <c r="C55" s="8"/>
      <c r="D55" s="16" t="s">
        <v>26</v>
      </c>
      <c r="E55" s="9"/>
      <c r="F55" s="17">
        <f>SUM(F49:F54)</f>
        <v>500</v>
      </c>
      <c r="G55" s="17">
        <f>SUM(G49:G54)</f>
        <v>29.09</v>
      </c>
      <c r="H55" s="17">
        <f>SUM(H49:H54)</f>
        <v>28.4</v>
      </c>
      <c r="I55" s="17">
        <f>SUM(I49:I54)</f>
        <v>164.75</v>
      </c>
      <c r="J55" s="17">
        <f>SUM(J49:J54)</f>
        <v>1010.99</v>
      </c>
      <c r="K55" s="23"/>
    </row>
    <row r="56" spans="1:11" ht="15" thickBot="1" x14ac:dyDescent="0.3">
      <c r="A56" s="24">
        <f>A49</f>
        <v>2</v>
      </c>
      <c r="B56" s="25">
        <f>B49</f>
        <v>6</v>
      </c>
      <c r="C56" s="54" t="s">
        <v>4</v>
      </c>
      <c r="D56" s="55"/>
      <c r="E56" s="26"/>
      <c r="F56" s="27">
        <v>500</v>
      </c>
      <c r="G56" s="27">
        <v>29.09</v>
      </c>
      <c r="H56" s="27">
        <v>28.4</v>
      </c>
      <c r="I56" s="27">
        <v>164.75</v>
      </c>
      <c r="J56" s="27">
        <v>1010.99</v>
      </c>
      <c r="K56" s="46"/>
    </row>
    <row r="57" spans="1:11" ht="14.4" x14ac:dyDescent="0.3">
      <c r="A57" s="12">
        <v>2</v>
      </c>
      <c r="B57" s="13">
        <v>7</v>
      </c>
      <c r="C57" s="20" t="s">
        <v>19</v>
      </c>
      <c r="D57" s="5" t="s">
        <v>20</v>
      </c>
      <c r="E57" s="33" t="s">
        <v>80</v>
      </c>
      <c r="F57" s="34">
        <v>100</v>
      </c>
      <c r="G57" s="34">
        <v>14.1</v>
      </c>
      <c r="H57" s="34">
        <v>5.7</v>
      </c>
      <c r="I57" s="34">
        <v>4.4000000000000004</v>
      </c>
      <c r="J57" s="34">
        <v>126.4</v>
      </c>
      <c r="K57" s="35" t="s">
        <v>81</v>
      </c>
    </row>
    <row r="58" spans="1:11" ht="14.4" x14ac:dyDescent="0.3">
      <c r="A58" s="12"/>
      <c r="B58" s="13"/>
      <c r="C58" s="10"/>
      <c r="D58" s="6" t="s">
        <v>25</v>
      </c>
      <c r="E58" s="36" t="s">
        <v>78</v>
      </c>
      <c r="F58" s="37">
        <v>150</v>
      </c>
      <c r="G58" s="37">
        <v>6.9</v>
      </c>
      <c r="H58" s="37">
        <v>3.9</v>
      </c>
      <c r="I58" s="37">
        <v>34.700000000000003</v>
      </c>
      <c r="J58" s="37">
        <v>201.5</v>
      </c>
      <c r="K58" s="38" t="s">
        <v>79</v>
      </c>
    </row>
    <row r="59" spans="1:11" ht="14.4" x14ac:dyDescent="0.3">
      <c r="A59" s="12"/>
      <c r="B59" s="13"/>
      <c r="C59" s="10"/>
      <c r="D59" s="7" t="s">
        <v>21</v>
      </c>
      <c r="E59" s="36" t="s">
        <v>82</v>
      </c>
      <c r="F59" s="37">
        <v>200</v>
      </c>
      <c r="G59" s="37">
        <v>0.1</v>
      </c>
      <c r="H59" s="37">
        <v>0</v>
      </c>
      <c r="I59" s="37">
        <v>14.1</v>
      </c>
      <c r="J59" s="37">
        <v>56.8</v>
      </c>
      <c r="K59" s="38" t="s">
        <v>83</v>
      </c>
    </row>
    <row r="60" spans="1:11" ht="14.4" x14ac:dyDescent="0.3">
      <c r="A60" s="12"/>
      <c r="B60" s="13"/>
      <c r="C60" s="10"/>
      <c r="D60" s="7" t="s">
        <v>22</v>
      </c>
      <c r="E60" s="36" t="s">
        <v>38</v>
      </c>
      <c r="F60" s="37">
        <v>40</v>
      </c>
      <c r="G60" s="37">
        <v>2.6</v>
      </c>
      <c r="H60" s="37">
        <v>0.48</v>
      </c>
      <c r="I60" s="37">
        <v>1.05</v>
      </c>
      <c r="J60" s="37">
        <v>72.400000000000006</v>
      </c>
      <c r="K60" s="38" t="s">
        <v>30</v>
      </c>
    </row>
    <row r="61" spans="1:11" ht="14.4" x14ac:dyDescent="0.3">
      <c r="A61" s="12"/>
      <c r="B61" s="13"/>
      <c r="C61" s="10"/>
      <c r="D61" s="7" t="s">
        <v>23</v>
      </c>
      <c r="E61" s="36" t="s">
        <v>47</v>
      </c>
      <c r="F61" s="37">
        <v>100</v>
      </c>
      <c r="G61" s="37">
        <v>0.8</v>
      </c>
      <c r="H61" s="37">
        <v>0.2</v>
      </c>
      <c r="I61" s="37">
        <v>7.5</v>
      </c>
      <c r="J61" s="37">
        <v>38</v>
      </c>
      <c r="K61" s="38" t="s">
        <v>30</v>
      </c>
    </row>
    <row r="62" spans="1:11" ht="14.4" x14ac:dyDescent="0.3">
      <c r="A62" s="12"/>
      <c r="B62" s="13"/>
      <c r="C62" s="10"/>
      <c r="D62" s="6" t="s">
        <v>24</v>
      </c>
      <c r="E62" s="36" t="s">
        <v>84</v>
      </c>
      <c r="F62" s="37">
        <v>60</v>
      </c>
      <c r="G62" s="37">
        <v>1.2</v>
      </c>
      <c r="H62" s="37">
        <v>0.2</v>
      </c>
      <c r="I62" s="37">
        <v>6.1</v>
      </c>
      <c r="J62" s="37">
        <v>31.3</v>
      </c>
      <c r="K62" s="38" t="s">
        <v>85</v>
      </c>
    </row>
    <row r="63" spans="1:11" ht="14.4" x14ac:dyDescent="0.3">
      <c r="A63" s="12"/>
      <c r="B63" s="13"/>
      <c r="C63" s="10"/>
      <c r="D63" s="6"/>
      <c r="E63" s="36"/>
      <c r="F63" s="37"/>
      <c r="G63" s="37"/>
      <c r="H63" s="37"/>
      <c r="I63" s="37"/>
      <c r="J63" s="37"/>
      <c r="K63" s="38"/>
    </row>
    <row r="64" spans="1:11" ht="14.4" x14ac:dyDescent="0.3">
      <c r="A64" s="14"/>
      <c r="B64" s="15"/>
      <c r="C64" s="8"/>
      <c r="D64" s="16" t="s">
        <v>26</v>
      </c>
      <c r="E64" s="9"/>
      <c r="F64" s="17">
        <f>SUM(F57:F63)</f>
        <v>650</v>
      </c>
      <c r="G64" s="17">
        <f t="shared" ref="G64:J64" si="13">SUM(G57:G63)</f>
        <v>25.700000000000003</v>
      </c>
      <c r="H64" s="17">
        <f t="shared" si="13"/>
        <v>10.479999999999999</v>
      </c>
      <c r="I64" s="17">
        <f t="shared" si="13"/>
        <v>67.849999999999994</v>
      </c>
      <c r="J64" s="17">
        <f t="shared" si="13"/>
        <v>526.4</v>
      </c>
      <c r="K64" s="23"/>
    </row>
    <row r="65" spans="1:11" ht="15" thickBot="1" x14ac:dyDescent="0.3">
      <c r="A65" s="28">
        <f>A57</f>
        <v>2</v>
      </c>
      <c r="B65" s="28">
        <f>B57</f>
        <v>7</v>
      </c>
      <c r="C65" s="54" t="s">
        <v>4</v>
      </c>
      <c r="D65" s="55"/>
      <c r="E65" s="26"/>
      <c r="F65" s="27">
        <v>650</v>
      </c>
      <c r="G65" s="27">
        <v>25.7</v>
      </c>
      <c r="H65" s="27">
        <v>10.48</v>
      </c>
      <c r="I65" s="27">
        <v>67.849999999999994</v>
      </c>
      <c r="J65" s="27">
        <v>526.4</v>
      </c>
      <c r="K65" s="46"/>
    </row>
    <row r="66" spans="1:11" ht="14.4" x14ac:dyDescent="0.3">
      <c r="A66" s="18">
        <v>2</v>
      </c>
      <c r="B66" s="19">
        <v>8</v>
      </c>
      <c r="C66" s="20" t="s">
        <v>19</v>
      </c>
      <c r="D66" s="5" t="s">
        <v>20</v>
      </c>
      <c r="E66" s="33" t="s">
        <v>87</v>
      </c>
      <c r="F66" s="34">
        <v>80</v>
      </c>
      <c r="G66" s="34">
        <v>13.5</v>
      </c>
      <c r="H66" s="34">
        <v>13.1</v>
      </c>
      <c r="I66" s="34">
        <v>3.2</v>
      </c>
      <c r="J66" s="34">
        <v>185.6</v>
      </c>
      <c r="K66" s="35" t="s">
        <v>88</v>
      </c>
    </row>
    <row r="67" spans="1:11" ht="14.4" x14ac:dyDescent="0.3">
      <c r="A67" s="21"/>
      <c r="B67" s="13"/>
      <c r="C67" s="10"/>
      <c r="D67" s="6" t="s">
        <v>25</v>
      </c>
      <c r="E67" s="36" t="s">
        <v>51</v>
      </c>
      <c r="F67" s="37">
        <v>150</v>
      </c>
      <c r="G67" s="37">
        <v>8.3000000000000007</v>
      </c>
      <c r="H67" s="37">
        <v>6.3</v>
      </c>
      <c r="I67" s="37">
        <v>36</v>
      </c>
      <c r="J67" s="37">
        <v>233.7</v>
      </c>
      <c r="K67" s="38" t="s">
        <v>86</v>
      </c>
    </row>
    <row r="68" spans="1:11" ht="14.4" x14ac:dyDescent="0.3">
      <c r="A68" s="21"/>
      <c r="B68" s="13"/>
      <c r="C68" s="10"/>
      <c r="D68" s="7" t="s">
        <v>21</v>
      </c>
      <c r="E68" s="36" t="s">
        <v>35</v>
      </c>
      <c r="F68" s="37">
        <v>200</v>
      </c>
      <c r="G68" s="37">
        <v>0.5</v>
      </c>
      <c r="H68" s="37">
        <v>0</v>
      </c>
      <c r="I68" s="37">
        <v>19.8</v>
      </c>
      <c r="J68" s="37">
        <v>81</v>
      </c>
      <c r="K68" s="38" t="s">
        <v>65</v>
      </c>
    </row>
    <row r="69" spans="1:11" ht="15.75" customHeight="1" x14ac:dyDescent="0.3">
      <c r="A69" s="21"/>
      <c r="B69" s="13"/>
      <c r="C69" s="10"/>
      <c r="D69" s="7" t="s">
        <v>22</v>
      </c>
      <c r="E69" s="36" t="s">
        <v>31</v>
      </c>
      <c r="F69" s="37">
        <v>40</v>
      </c>
      <c r="G69" s="37">
        <v>3.04</v>
      </c>
      <c r="H69" s="37">
        <v>0.32</v>
      </c>
      <c r="I69" s="37">
        <v>19.68</v>
      </c>
      <c r="J69" s="37">
        <v>94</v>
      </c>
      <c r="K69" s="38" t="s">
        <v>30</v>
      </c>
    </row>
    <row r="70" spans="1:11" ht="14.4" x14ac:dyDescent="0.3">
      <c r="A70" s="21"/>
      <c r="B70" s="13"/>
      <c r="C70" s="10"/>
      <c r="D70" s="7" t="s">
        <v>23</v>
      </c>
      <c r="E70" s="36" t="s">
        <v>48</v>
      </c>
      <c r="F70" s="37">
        <v>100</v>
      </c>
      <c r="G70" s="37">
        <v>0.4</v>
      </c>
      <c r="H70" s="37">
        <v>0.4</v>
      </c>
      <c r="I70" s="37">
        <v>9.8000000000000007</v>
      </c>
      <c r="J70" s="37">
        <v>47</v>
      </c>
      <c r="K70" s="38" t="s">
        <v>30</v>
      </c>
    </row>
    <row r="71" spans="1:11" ht="14.4" x14ac:dyDescent="0.3">
      <c r="A71" s="21"/>
      <c r="B71" s="13"/>
      <c r="C71" s="10"/>
      <c r="D71" s="6" t="s">
        <v>24</v>
      </c>
      <c r="E71" s="36" t="s">
        <v>42</v>
      </c>
      <c r="F71" s="37">
        <v>60</v>
      </c>
      <c r="G71" s="37">
        <v>0.8</v>
      </c>
      <c r="H71" s="37">
        <v>2.7</v>
      </c>
      <c r="I71" s="37">
        <v>4.5999999999999996</v>
      </c>
      <c r="J71" s="37">
        <v>45.6</v>
      </c>
      <c r="K71" s="38" t="s">
        <v>89</v>
      </c>
    </row>
    <row r="72" spans="1:11" ht="14.4" x14ac:dyDescent="0.3">
      <c r="A72" s="21"/>
      <c r="B72" s="13"/>
      <c r="C72" s="10"/>
      <c r="D72" s="6"/>
      <c r="E72" s="36"/>
      <c r="F72" s="37"/>
      <c r="G72" s="37"/>
      <c r="H72" s="37"/>
      <c r="I72" s="37"/>
      <c r="J72" s="37"/>
      <c r="K72" s="38"/>
    </row>
    <row r="73" spans="1:11" ht="14.4" x14ac:dyDescent="0.3">
      <c r="A73" s="22"/>
      <c r="B73" s="15"/>
      <c r="C73" s="8"/>
      <c r="D73" s="16" t="s">
        <v>26</v>
      </c>
      <c r="E73" s="9"/>
      <c r="F73" s="17">
        <f>SUM(F66:F72)</f>
        <v>630</v>
      </c>
      <c r="G73" s="17">
        <f t="shared" ref="G73:J73" si="14">SUM(G66:G72)</f>
        <v>26.54</v>
      </c>
      <c r="H73" s="17">
        <f t="shared" si="14"/>
        <v>22.819999999999997</v>
      </c>
      <c r="I73" s="17">
        <f t="shared" si="14"/>
        <v>93.08</v>
      </c>
      <c r="J73" s="17">
        <f t="shared" si="14"/>
        <v>686.9</v>
      </c>
      <c r="K73" s="23"/>
    </row>
    <row r="74" spans="1:11" ht="15" thickBot="1" x14ac:dyDescent="0.3">
      <c r="A74" s="24">
        <f>A66</f>
        <v>2</v>
      </c>
      <c r="B74" s="25">
        <f>B66</f>
        <v>8</v>
      </c>
      <c r="C74" s="54" t="s">
        <v>4</v>
      </c>
      <c r="D74" s="55"/>
      <c r="E74" s="26"/>
      <c r="F74" s="27">
        <v>630</v>
      </c>
      <c r="G74" s="27">
        <v>26.54</v>
      </c>
      <c r="H74" s="27">
        <v>22.82</v>
      </c>
      <c r="I74" s="27">
        <v>93.08</v>
      </c>
      <c r="J74" s="27">
        <v>686.9</v>
      </c>
      <c r="K74" s="46"/>
    </row>
    <row r="75" spans="1:11" ht="14.4" x14ac:dyDescent="0.3">
      <c r="A75" s="18">
        <v>2</v>
      </c>
      <c r="B75" s="19">
        <v>9</v>
      </c>
      <c r="C75" s="20" t="s">
        <v>19</v>
      </c>
      <c r="D75" s="5" t="s">
        <v>20</v>
      </c>
      <c r="E75" s="33" t="s">
        <v>45</v>
      </c>
      <c r="F75" s="34">
        <v>150</v>
      </c>
      <c r="G75" s="34">
        <v>20.48</v>
      </c>
      <c r="H75" s="34">
        <v>6.08</v>
      </c>
      <c r="I75" s="34">
        <v>24.9</v>
      </c>
      <c r="J75" s="34">
        <v>235.95</v>
      </c>
      <c r="K75" s="35" t="s">
        <v>90</v>
      </c>
    </row>
    <row r="76" spans="1:11" ht="14.4" x14ac:dyDescent="0.3">
      <c r="A76" s="21"/>
      <c r="B76" s="13"/>
      <c r="C76" s="10"/>
      <c r="D76" s="7" t="s">
        <v>21</v>
      </c>
      <c r="E76" s="36" t="s">
        <v>37</v>
      </c>
      <c r="F76" s="37">
        <v>200</v>
      </c>
      <c r="G76" s="37">
        <v>3.5</v>
      </c>
      <c r="H76" s="37">
        <v>3.3</v>
      </c>
      <c r="I76" s="37">
        <v>22.3</v>
      </c>
      <c r="J76" s="37">
        <v>133.4</v>
      </c>
      <c r="K76" s="38" t="s">
        <v>71</v>
      </c>
    </row>
    <row r="77" spans="1:11" ht="14.4" x14ac:dyDescent="0.3">
      <c r="A77" s="21"/>
      <c r="B77" s="13"/>
      <c r="C77" s="10"/>
      <c r="D77" s="7" t="s">
        <v>22</v>
      </c>
      <c r="E77" s="36" t="s">
        <v>31</v>
      </c>
      <c r="F77" s="37">
        <v>40</v>
      </c>
      <c r="G77" s="37">
        <v>3.04</v>
      </c>
      <c r="H77" s="37">
        <v>0.32</v>
      </c>
      <c r="I77" s="37">
        <v>19.68</v>
      </c>
      <c r="J77" s="37">
        <v>94</v>
      </c>
      <c r="K77" s="38" t="s">
        <v>30</v>
      </c>
    </row>
    <row r="78" spans="1:11" ht="14.4" x14ac:dyDescent="0.3">
      <c r="A78" s="21"/>
      <c r="B78" s="13"/>
      <c r="C78" s="10"/>
      <c r="D78" s="6" t="s">
        <v>24</v>
      </c>
      <c r="E78" s="36" t="s">
        <v>69</v>
      </c>
      <c r="F78" s="37">
        <v>60</v>
      </c>
      <c r="G78" s="37">
        <v>0.5</v>
      </c>
      <c r="H78" s="37">
        <v>0.1</v>
      </c>
      <c r="I78" s="37">
        <v>1.5</v>
      </c>
      <c r="J78" s="37">
        <v>8.5</v>
      </c>
      <c r="K78" s="38" t="s">
        <v>70</v>
      </c>
    </row>
    <row r="79" spans="1:11" ht="14.4" x14ac:dyDescent="0.3">
      <c r="A79" s="21"/>
      <c r="B79" s="13"/>
      <c r="C79" s="10"/>
      <c r="D79" s="6"/>
      <c r="E79" s="36"/>
      <c r="F79" s="37"/>
      <c r="G79" s="37"/>
      <c r="H79" s="37"/>
      <c r="I79" s="37"/>
      <c r="J79" s="37"/>
      <c r="K79" s="38"/>
    </row>
    <row r="80" spans="1:11" ht="14.4" x14ac:dyDescent="0.3">
      <c r="A80" s="22"/>
      <c r="B80" s="15"/>
      <c r="C80" s="8"/>
      <c r="D80" s="16" t="s">
        <v>26</v>
      </c>
      <c r="E80" s="9"/>
      <c r="F80" s="17">
        <f>SUM(F75:F79)</f>
        <v>450</v>
      </c>
      <c r="G80" s="17">
        <f>SUM(G75:G79)</f>
        <v>27.52</v>
      </c>
      <c r="H80" s="17">
        <f>SUM(H75:H79)</f>
        <v>9.7999999999999989</v>
      </c>
      <c r="I80" s="17">
        <f>SUM(I75:I79)</f>
        <v>68.38</v>
      </c>
      <c r="J80" s="17">
        <f>SUM(J75:J79)</f>
        <v>471.85</v>
      </c>
      <c r="K80" s="23"/>
    </row>
    <row r="81" spans="1:11" ht="15" thickBot="1" x14ac:dyDescent="0.3">
      <c r="A81" s="24">
        <f>A75</f>
        <v>2</v>
      </c>
      <c r="B81" s="25">
        <f>B75</f>
        <v>9</v>
      </c>
      <c r="C81" s="54" t="s">
        <v>4</v>
      </c>
      <c r="D81" s="55"/>
      <c r="E81" s="26"/>
      <c r="F81" s="27">
        <v>450</v>
      </c>
      <c r="G81" s="27">
        <v>27.52</v>
      </c>
      <c r="H81" s="27">
        <v>9.8000000000000007</v>
      </c>
      <c r="I81" s="27">
        <v>68.38</v>
      </c>
      <c r="J81" s="27">
        <v>471.85</v>
      </c>
      <c r="K81" s="46"/>
    </row>
    <row r="82" spans="1:11" ht="15" thickBot="1" x14ac:dyDescent="0.35">
      <c r="A82" s="18">
        <v>2</v>
      </c>
      <c r="B82" s="19">
        <v>10</v>
      </c>
      <c r="C82" s="20" t="s">
        <v>19</v>
      </c>
      <c r="D82" s="5" t="s">
        <v>25</v>
      </c>
      <c r="E82" s="33" t="s">
        <v>43</v>
      </c>
      <c r="F82" s="34">
        <v>150</v>
      </c>
      <c r="G82" s="34">
        <v>3.2</v>
      </c>
      <c r="H82" s="34">
        <v>5.2</v>
      </c>
      <c r="I82" s="34">
        <v>19.8</v>
      </c>
      <c r="J82" s="34">
        <v>139.4</v>
      </c>
      <c r="K82" s="35" t="s">
        <v>91</v>
      </c>
    </row>
    <row r="83" spans="1:11" ht="14.4" x14ac:dyDescent="0.3">
      <c r="A83" s="21"/>
      <c r="B83" s="13"/>
      <c r="C83" s="10"/>
      <c r="D83" s="5" t="s">
        <v>20</v>
      </c>
      <c r="E83" s="36" t="s">
        <v>44</v>
      </c>
      <c r="F83" s="37">
        <v>100</v>
      </c>
      <c r="G83" s="37">
        <v>17.5</v>
      </c>
      <c r="H83" s="37">
        <v>6.6</v>
      </c>
      <c r="I83" s="37">
        <v>8.5</v>
      </c>
      <c r="J83" s="37">
        <v>163.6</v>
      </c>
      <c r="K83" s="38" t="s">
        <v>92</v>
      </c>
    </row>
    <row r="84" spans="1:11" ht="14.4" x14ac:dyDescent="0.3">
      <c r="A84" s="21"/>
      <c r="B84" s="13"/>
      <c r="C84" s="10"/>
      <c r="D84" s="6" t="s">
        <v>24</v>
      </c>
      <c r="E84" s="36" t="s">
        <v>93</v>
      </c>
      <c r="F84" s="37">
        <v>60</v>
      </c>
      <c r="G84" s="37">
        <v>0.6</v>
      </c>
      <c r="H84" s="37">
        <v>3.1</v>
      </c>
      <c r="I84" s="37">
        <v>1.8</v>
      </c>
      <c r="J84" s="37">
        <v>37.6</v>
      </c>
      <c r="K84" s="38" t="s">
        <v>94</v>
      </c>
    </row>
    <row r="85" spans="1:11" ht="14.4" x14ac:dyDescent="0.3">
      <c r="A85" s="21"/>
      <c r="B85" s="13"/>
      <c r="C85" s="10"/>
      <c r="D85" s="7" t="s">
        <v>21</v>
      </c>
      <c r="E85" s="36" t="s">
        <v>49</v>
      </c>
      <c r="F85" s="37">
        <v>200</v>
      </c>
      <c r="G85" s="37">
        <v>0.3</v>
      </c>
      <c r="H85" s="37">
        <v>0</v>
      </c>
      <c r="I85" s="37">
        <v>6.7</v>
      </c>
      <c r="J85" s="37">
        <v>27.9</v>
      </c>
      <c r="K85" s="38" t="s">
        <v>53</v>
      </c>
    </row>
    <row r="86" spans="1:11" ht="14.4" x14ac:dyDescent="0.3">
      <c r="A86" s="21"/>
      <c r="B86" s="13"/>
      <c r="C86" s="10"/>
      <c r="D86" s="7" t="s">
        <v>22</v>
      </c>
      <c r="E86" s="36" t="s">
        <v>38</v>
      </c>
      <c r="F86" s="37">
        <v>40</v>
      </c>
      <c r="G86" s="37">
        <v>2.6</v>
      </c>
      <c r="H86" s="37">
        <v>0.48</v>
      </c>
      <c r="I86" s="37">
        <v>1.05</v>
      </c>
      <c r="J86" s="37">
        <v>72.400000000000006</v>
      </c>
      <c r="K86" s="38" t="s">
        <v>30</v>
      </c>
    </row>
    <row r="87" spans="1:11" ht="14.4" x14ac:dyDescent="0.3">
      <c r="A87" s="21"/>
      <c r="B87" s="13"/>
      <c r="C87" s="10"/>
      <c r="D87" s="6"/>
      <c r="E87" s="36" t="s">
        <v>95</v>
      </c>
      <c r="F87" s="37">
        <v>55</v>
      </c>
      <c r="G87" s="37">
        <v>10.78</v>
      </c>
      <c r="H87" s="37">
        <v>3.15</v>
      </c>
      <c r="I87" s="37">
        <v>11.37</v>
      </c>
      <c r="J87" s="37">
        <v>117</v>
      </c>
      <c r="K87" s="38" t="s">
        <v>66</v>
      </c>
    </row>
    <row r="88" spans="1:11" ht="14.4" x14ac:dyDescent="0.3">
      <c r="A88" s="21"/>
      <c r="B88" s="13"/>
      <c r="C88" s="10"/>
      <c r="D88" s="6"/>
      <c r="E88" s="36" t="s">
        <v>39</v>
      </c>
      <c r="F88" s="37">
        <v>50</v>
      </c>
      <c r="G88" s="37">
        <v>1.65</v>
      </c>
      <c r="H88" s="37">
        <v>1.2</v>
      </c>
      <c r="I88" s="37">
        <v>4.45</v>
      </c>
      <c r="J88" s="37">
        <v>35.4</v>
      </c>
      <c r="K88" s="38" t="s">
        <v>68</v>
      </c>
    </row>
    <row r="89" spans="1:11" ht="15.75" customHeight="1" x14ac:dyDescent="0.3">
      <c r="A89" s="22"/>
      <c r="B89" s="15"/>
      <c r="C89" s="8"/>
      <c r="D89" s="16" t="s">
        <v>26</v>
      </c>
      <c r="E89" s="9"/>
      <c r="F89" s="17">
        <f>SUM(F82:F88)</f>
        <v>655</v>
      </c>
      <c r="G89" s="17">
        <f>SUM(G82:G88)</f>
        <v>36.630000000000003</v>
      </c>
      <c r="H89" s="17">
        <f>SUM(H82:H88)</f>
        <v>19.73</v>
      </c>
      <c r="I89" s="17">
        <f>SUM(I82:I88)</f>
        <v>53.67</v>
      </c>
      <c r="J89" s="17">
        <f>SUM(J82:J88)</f>
        <v>593.29999999999995</v>
      </c>
      <c r="K89" s="23"/>
    </row>
    <row r="90" spans="1:11" ht="15" thickBot="1" x14ac:dyDescent="0.3">
      <c r="A90" s="24">
        <f>A75</f>
        <v>2</v>
      </c>
      <c r="B90" s="25">
        <v>10</v>
      </c>
      <c r="C90" s="54" t="s">
        <v>4</v>
      </c>
      <c r="D90" s="55"/>
      <c r="E90" s="26"/>
      <c r="F90" s="27">
        <v>655</v>
      </c>
      <c r="G90" s="27">
        <v>36.630000000000003</v>
      </c>
      <c r="H90" s="27">
        <v>19.73</v>
      </c>
      <c r="I90" s="27">
        <v>53.67</v>
      </c>
      <c r="J90" s="27">
        <v>593.29999999999995</v>
      </c>
      <c r="K90" s="46"/>
    </row>
  </sheetData>
  <mergeCells count="14">
    <mergeCell ref="C74:D74"/>
    <mergeCell ref="C81:D81"/>
    <mergeCell ref="C90:D90"/>
    <mergeCell ref="H1:K1"/>
    <mergeCell ref="H2:K2"/>
    <mergeCell ref="H3:K3"/>
    <mergeCell ref="C22:D22"/>
    <mergeCell ref="C31:D31"/>
    <mergeCell ref="C13:D13"/>
    <mergeCell ref="C1:E1"/>
    <mergeCell ref="C39:D39"/>
    <mergeCell ref="C48:D48"/>
    <mergeCell ref="C56:D56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2025-04-10T04:42:00Z</dcterms:modified>
</cp:coreProperties>
</file>